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sGölkel\WEISSL GmbH\Betrieb - Dokumente\Veranstaltungen\2023_WEISSL_Cup\Ergebnisse\"/>
    </mc:Choice>
  </mc:AlternateContent>
  <xr:revisionPtr revIDLastSave="0" documentId="13_ncr:1_{332DB8C8-75A8-45B6-8E7B-0D08BBE7DF05}" xr6:coauthVersionLast="47" xr6:coauthVersionMax="47" xr10:uidLastSave="{00000000-0000-0000-0000-000000000000}"/>
  <bookViews>
    <workbookView xWindow="-108" yWindow="-108" windowWidth="23256" windowHeight="12576" activeTab="1" xr2:uid="{8465474E-8C6B-4134-9895-DCB9ED2700E6}"/>
  </bookViews>
  <sheets>
    <sheet name="1-Sp" sheetId="1" r:id="rId1"/>
    <sheet name="2-Sp" sheetId="2" r:id="rId2"/>
  </sheets>
  <definedNames>
    <definedName name="_xlnm._FilterDatabase" localSheetId="0" hidden="1">'1-Sp'!$A$4:$V$4</definedName>
    <definedName name="_xlnm._FilterDatabase" localSheetId="1" hidden="1">'2-Sp'!$A$4:$AA$4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1" l="1"/>
  <c r="V6" i="1"/>
  <c r="V10" i="1"/>
  <c r="V16" i="2"/>
  <c r="V14" i="2"/>
  <c r="V10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5" i="2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6" i="1"/>
  <c r="P10" i="2"/>
  <c r="P8" i="2"/>
  <c r="P5" i="2"/>
  <c r="V5" i="2" s="1"/>
  <c r="P6" i="2"/>
  <c r="P9" i="2"/>
  <c r="P13" i="2"/>
  <c r="P11" i="2"/>
  <c r="P15" i="2"/>
  <c r="P12" i="2"/>
  <c r="P14" i="2"/>
  <c r="P16" i="2"/>
  <c r="P17" i="2"/>
  <c r="V17" i="2" s="1"/>
  <c r="P7" i="2"/>
  <c r="M10" i="2"/>
  <c r="M8" i="2"/>
  <c r="M5" i="2"/>
  <c r="M6" i="2"/>
  <c r="M9" i="2"/>
  <c r="V9" i="2" s="1"/>
  <c r="M13" i="2"/>
  <c r="M11" i="2"/>
  <c r="V11" i="2" s="1"/>
  <c r="M15" i="2"/>
  <c r="V15" i="2" s="1"/>
  <c r="M12" i="2"/>
  <c r="V12" i="2" s="1"/>
  <c r="M7" i="2"/>
  <c r="M7" i="1"/>
  <c r="M6" i="1"/>
  <c r="M9" i="1"/>
  <c r="M11" i="1"/>
  <c r="M12" i="1"/>
  <c r="M14" i="1"/>
  <c r="M15" i="1"/>
  <c r="M16" i="1"/>
  <c r="M13" i="1"/>
  <c r="M19" i="1"/>
  <c r="M8" i="1"/>
  <c r="M10" i="1"/>
  <c r="M22" i="1"/>
  <c r="M24" i="1"/>
  <c r="M25" i="1"/>
  <c r="M26" i="1"/>
  <c r="M28" i="1"/>
  <c r="M31" i="1"/>
  <c r="M18" i="1"/>
  <c r="V18" i="1" s="1"/>
  <c r="M20" i="1"/>
  <c r="V20" i="1" s="1"/>
  <c r="M21" i="1"/>
  <c r="V21" i="1" s="1"/>
  <c r="M17" i="1"/>
  <c r="V17" i="1" s="1"/>
  <c r="M30" i="1"/>
  <c r="V30" i="1" s="1"/>
  <c r="M32" i="1"/>
  <c r="V32" i="1" s="1"/>
  <c r="M23" i="1"/>
  <c r="V23" i="1" s="1"/>
  <c r="M27" i="1"/>
  <c r="V27" i="1" s="1"/>
  <c r="M29" i="1"/>
  <c r="V29" i="1" s="1"/>
  <c r="M33" i="1"/>
  <c r="V33" i="1" s="1"/>
  <c r="M5" i="1"/>
  <c r="J5" i="2"/>
  <c r="J7" i="2"/>
  <c r="J13" i="2"/>
  <c r="J10" i="2"/>
  <c r="J6" i="2"/>
  <c r="J9" i="2"/>
  <c r="J8" i="2"/>
  <c r="G11" i="1"/>
  <c r="J11" i="1"/>
  <c r="J14" i="1"/>
  <c r="J9" i="1"/>
  <c r="V9" i="1" s="1"/>
  <c r="J5" i="1"/>
  <c r="V5" i="1" s="1"/>
  <c r="J7" i="1"/>
  <c r="V7" i="1" s="1"/>
  <c r="J15" i="1"/>
  <c r="J16" i="1"/>
  <c r="J12" i="1"/>
  <c r="J8" i="1"/>
  <c r="J10" i="1"/>
  <c r="J24" i="1"/>
  <c r="J25" i="1"/>
  <c r="J31" i="1"/>
  <c r="J22" i="1"/>
  <c r="V22" i="1" s="1"/>
  <c r="J26" i="1"/>
  <c r="V26" i="1" s="1"/>
  <c r="J19" i="1"/>
  <c r="V19" i="1" s="1"/>
  <c r="J13" i="1"/>
  <c r="J28" i="1"/>
  <c r="V28" i="1" s="1"/>
  <c r="J6" i="1"/>
  <c r="G7" i="2"/>
  <c r="G13" i="2"/>
  <c r="V13" i="2" s="1"/>
  <c r="G8" i="2"/>
  <c r="G10" i="2"/>
  <c r="G5" i="2"/>
  <c r="D7" i="2"/>
  <c r="D13" i="2"/>
  <c r="D8" i="2"/>
  <c r="V8" i="2" s="1"/>
  <c r="D5" i="2"/>
  <c r="G6" i="1"/>
  <c r="G7" i="1"/>
  <c r="G8" i="1"/>
  <c r="V8" i="1" s="1"/>
  <c r="G10" i="1"/>
  <c r="G9" i="1"/>
  <c r="G5" i="1"/>
  <c r="G12" i="1"/>
  <c r="G16" i="1"/>
  <c r="G15" i="1"/>
  <c r="G24" i="1"/>
  <c r="G31" i="1"/>
  <c r="G25" i="1"/>
  <c r="G22" i="1"/>
  <c r="G26" i="1"/>
  <c r="G19" i="1"/>
  <c r="G13" i="1"/>
  <c r="G28" i="1"/>
  <c r="G18" i="1"/>
  <c r="G20" i="1"/>
  <c r="G21" i="1"/>
  <c r="G17" i="1"/>
  <c r="G30" i="1"/>
  <c r="G32" i="1"/>
  <c r="G23" i="1"/>
  <c r="G27" i="1"/>
  <c r="G29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4" i="1"/>
  <c r="D11" i="1"/>
  <c r="D6" i="1"/>
  <c r="D7" i="1"/>
  <c r="D8" i="1"/>
  <c r="D10" i="1"/>
  <c r="D9" i="1"/>
  <c r="D5" i="1"/>
  <c r="D12" i="1"/>
  <c r="V12" i="1" s="1"/>
  <c r="D16" i="1"/>
  <c r="D15" i="1"/>
  <c r="D24" i="1"/>
  <c r="V24" i="1" s="1"/>
  <c r="D31" i="1"/>
  <c r="V31" i="1" s="1"/>
  <c r="D25" i="1"/>
  <c r="V25" i="1" s="1"/>
  <c r="D22" i="1"/>
  <c r="D26" i="1"/>
  <c r="D19" i="1"/>
  <c r="D13" i="1"/>
  <c r="D28" i="1"/>
  <c r="D18" i="1"/>
  <c r="D20" i="1"/>
  <c r="D21" i="1"/>
  <c r="D17" i="1"/>
  <c r="D30" i="1"/>
  <c r="D32" i="1"/>
  <c r="D23" i="1"/>
  <c r="D27" i="1"/>
  <c r="D29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14" i="1"/>
  <c r="V7" i="2" l="1"/>
  <c r="V6" i="2"/>
  <c r="V13" i="1"/>
  <c r="V15" i="1"/>
  <c r="V11" i="1"/>
</calcChain>
</file>

<file path=xl/sharedStrings.xml><?xml version="1.0" encoding="utf-8"?>
<sst xmlns="http://schemas.openxmlformats.org/spreadsheetml/2006/main" count="94" uniqueCount="70">
  <si>
    <t>Name</t>
  </si>
  <si>
    <t>Turnier/Prüfung</t>
  </si>
  <si>
    <t>Pertenstein Dressur (D)</t>
  </si>
  <si>
    <t>Pertenstein Hindernis (H)</t>
  </si>
  <si>
    <t>Plattling D</t>
  </si>
  <si>
    <t>Plattling H</t>
  </si>
  <si>
    <t>Unterneukirchen D</t>
  </si>
  <si>
    <t>Unterneukirchen H</t>
  </si>
  <si>
    <t>Wendelstein D</t>
  </si>
  <si>
    <t>Wendelstein H</t>
  </si>
  <si>
    <t>Zwiesel D</t>
  </si>
  <si>
    <t>Zwiesel H</t>
  </si>
  <si>
    <t>Straubing D</t>
  </si>
  <si>
    <t>Straubing H</t>
  </si>
  <si>
    <t>Finale Buch D</t>
  </si>
  <si>
    <t>Finale Buch H</t>
  </si>
  <si>
    <t xml:space="preserve">Gesamtpunkte </t>
  </si>
  <si>
    <t>Ihnen Luisa</t>
  </si>
  <si>
    <t>Schmidt Mara-Sophie</t>
  </si>
  <si>
    <t>Schneider Lilian</t>
  </si>
  <si>
    <t>Hörl Isabell</t>
  </si>
  <si>
    <t>Schönhofer Edith</t>
  </si>
  <si>
    <t>Kirchmeier Kerstin</t>
  </si>
  <si>
    <t>Schreiber Alexandra</t>
  </si>
  <si>
    <t>Reithmeier Ramona</t>
  </si>
  <si>
    <t>Steinbeißer Eva</t>
  </si>
  <si>
    <t>Steininger Sylvia</t>
  </si>
  <si>
    <t>Dittrich Lukas</t>
  </si>
  <si>
    <t>Schwögler Alina</t>
  </si>
  <si>
    <t>Tillmann Katja</t>
  </si>
  <si>
    <t>Dittrich Andreas</t>
  </si>
  <si>
    <t>Häublein Christiane</t>
  </si>
  <si>
    <t>Westenburger Stefan</t>
  </si>
  <si>
    <t>Priller Christina</t>
  </si>
  <si>
    <t>Schandow Isabella</t>
  </si>
  <si>
    <t>Pertenstein Gesamt (G)</t>
  </si>
  <si>
    <t>Plattling G</t>
  </si>
  <si>
    <t>Pertenstein (G)</t>
  </si>
  <si>
    <t>Unterneukirchen G</t>
  </si>
  <si>
    <t>Schmidt Manuela</t>
  </si>
  <si>
    <t>Gehringer Heidi</t>
  </si>
  <si>
    <t>Heltmann Bettina</t>
  </si>
  <si>
    <t>Siegmund Georg sen.</t>
  </si>
  <si>
    <t>Sprogis André</t>
  </si>
  <si>
    <t>Mulitze Viktoria Sophie</t>
  </si>
  <si>
    <t>Müller Juliane</t>
  </si>
  <si>
    <t>Brugger Martin jun.</t>
  </si>
  <si>
    <t>Brugger Marlene</t>
  </si>
  <si>
    <t>Brugger Martin sen.</t>
  </si>
  <si>
    <t>Obermaier Monika</t>
  </si>
  <si>
    <t>Felsl Kathatina</t>
  </si>
  <si>
    <t>Hofer Anna</t>
  </si>
  <si>
    <t>Sprogis Andre</t>
  </si>
  <si>
    <t>Mayr Sandra</t>
  </si>
  <si>
    <t>Hartmann Matthias</t>
  </si>
  <si>
    <t>Pötzl Peter</t>
  </si>
  <si>
    <t>Wendelstein G</t>
  </si>
  <si>
    <t>Mayr Hermann</t>
  </si>
  <si>
    <t>Felsl Katharina</t>
  </si>
  <si>
    <t>Zwiesel G</t>
  </si>
  <si>
    <t xml:space="preserve"> </t>
  </si>
  <si>
    <t>Palmi Michael</t>
  </si>
  <si>
    <t>Palmi Brigitte</t>
  </si>
  <si>
    <t>Raith Alois</t>
  </si>
  <si>
    <t>Müller Nadine</t>
  </si>
  <si>
    <t>Müller Barbara</t>
  </si>
  <si>
    <t>Lindner Johanner</t>
  </si>
  <si>
    <t>Straubing G</t>
  </si>
  <si>
    <t>Auswertung WEISSL Fahrsport Cup 2023 - 1-Sp - Stand: 22.09.2023</t>
  </si>
  <si>
    <t>Auswertung WEISSL Fahrsport Cup 2023 - 2-Sp - Stand: 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</si>
</sst>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1" fillId="3" borderId="1" xfId="0" applyFont="1" applyFill="1" applyBorder="1"/>
    <xf numFmtId="0" fontId="0" fillId="0" borderId="2" xfId="0" applyFill="1" applyBorder="1"/>
    <xf numFmtId="0" fontId="6" fillId="4" borderId="1" xfId="0" applyFont="1" applyFill="1" applyBorder="1"/>
    <xf numFmtId="0" fontId="1" fillId="0" borderId="1" xfId="0" applyFont="1" applyFill="1" applyBorder="1"/>
    <xf numFmtId="0" fontId="6" fillId="4" borderId="0" xfId="0" applyFont="1" applyFill="1"/>
    <xf numFmtId="0" fontId="1" fillId="4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564736</xdr:colOff>
      <xdr:row>6</xdr:row>
      <xdr:rowOff>102911</xdr:rowOff>
    </xdr:from>
    <xdr:to>
      <xdr:col>24</xdr:col>
      <xdr:colOff>372110</xdr:colOff>
      <xdr:row>17</xdr:row>
      <xdr:rowOff>153670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4980396-2E49-EE6B-7687-26532F01FFD9}"/>
            </a:ext>
          </a:extLst>
        </xdr:cNvPr>
        <xdr:cNvSpPr txBox="1"/>
      </xdr:nvSpPr>
      <xdr:spPr>
        <a:xfrm>
          <a:off x="15555816" y="1286551"/>
          <a:ext cx="1392334" cy="20624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Punktverteilung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444045</xdr:colOff>
      <xdr:row>14</xdr:row>
      <xdr:rowOff>74848</xdr:rowOff>
    </xdr:from>
    <xdr:to>
      <xdr:col>10</xdr:col>
      <xdr:colOff>107646</xdr:colOff>
      <xdr:row>26</xdr:row>
      <xdr:rowOff>38221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1CAC670-9A2A-40F4-AD4F-27B4D345AED7}"/>
            </a:ext>
          </a:extLst>
        </xdr:cNvPr>
        <xdr:cNvSpPr txBox="1"/>
      </xdr:nvSpPr>
      <xdr:spPr>
        <a:xfrm>
          <a:off x="5204917" y="2712540"/>
          <a:ext cx="1304832" cy="2151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Punktverteilung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</a:p>
        <a:p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Rang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de-DE"/>
            <a:t> 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Punkte</a:t>
          </a:r>
          <a:r>
            <a:rPr lang="de-DE"/>
            <a:t> 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FBBC-EF7E-495F-A787-FA616BC0D1A0}">
  <sheetPr>
    <pageSetUpPr fitToPage="1"/>
  </sheetPr>
  <dimension ref="A1:W57"/>
  <sheetViews>
    <sheetView zoomScale="15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4.4" x14ac:dyDescent="0.3"/>
  <cols>
    <col min="1" max="1" width="29.44140625" style="1" customWidth="1"/>
    <col min="2" max="3" width="8.33203125" customWidth="1"/>
    <col min="4" max="4" width="8.33203125" style="1" customWidth="1"/>
    <col min="5" max="6" width="8.33203125" customWidth="1"/>
    <col min="7" max="7" width="8.33203125" style="1" customWidth="1"/>
    <col min="8" max="12" width="8.33203125" customWidth="1"/>
    <col min="13" max="13" width="8.33203125" style="1" customWidth="1"/>
    <col min="14" max="15" width="8.33203125" customWidth="1"/>
    <col min="16" max="16" width="8.33203125" style="1" customWidth="1"/>
    <col min="17" max="17" width="10.6640625" customWidth="1"/>
    <col min="18" max="18" width="10.33203125" customWidth="1"/>
    <col min="19" max="19" width="13.21875" style="1" customWidth="1"/>
    <col min="20" max="21" width="4.6640625" customWidth="1"/>
    <col min="22" max="22" width="14.44140625" style="1" bestFit="1" customWidth="1"/>
  </cols>
  <sheetData>
    <row r="1" spans="1:22" ht="21" x14ac:dyDescent="0.4">
      <c r="A1" s="2" t="s">
        <v>68</v>
      </c>
    </row>
    <row r="3" spans="1:22" s="1" customFormat="1" x14ac:dyDescent="0.3">
      <c r="A3" s="5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3">
      <c r="A4" s="5" t="s">
        <v>0</v>
      </c>
      <c r="B4" s="6" t="s">
        <v>2</v>
      </c>
      <c r="C4" s="6" t="s">
        <v>3</v>
      </c>
      <c r="D4" s="7" t="s">
        <v>35</v>
      </c>
      <c r="E4" s="6" t="s">
        <v>4</v>
      </c>
      <c r="F4" s="6" t="s">
        <v>5</v>
      </c>
      <c r="G4" s="7" t="s">
        <v>36</v>
      </c>
      <c r="H4" s="6" t="s">
        <v>6</v>
      </c>
      <c r="I4" s="6" t="s">
        <v>7</v>
      </c>
      <c r="J4" s="6" t="s">
        <v>38</v>
      </c>
      <c r="K4" s="6" t="s">
        <v>8</v>
      </c>
      <c r="L4" s="6" t="s">
        <v>9</v>
      </c>
      <c r="M4" s="5" t="s">
        <v>56</v>
      </c>
      <c r="N4" s="6" t="s">
        <v>10</v>
      </c>
      <c r="O4" s="6" t="s">
        <v>11</v>
      </c>
      <c r="P4" s="7" t="s">
        <v>59</v>
      </c>
      <c r="Q4" s="6" t="s">
        <v>12</v>
      </c>
      <c r="R4" s="6" t="s">
        <v>13</v>
      </c>
      <c r="S4" s="7" t="s">
        <v>67</v>
      </c>
      <c r="T4" s="6" t="s">
        <v>14</v>
      </c>
      <c r="U4" s="6" t="s">
        <v>15</v>
      </c>
      <c r="V4" s="7" t="s">
        <v>16</v>
      </c>
    </row>
    <row r="5" spans="1:22" x14ac:dyDescent="0.3">
      <c r="A5" s="8" t="s">
        <v>27</v>
      </c>
      <c r="B5" s="8">
        <v>18</v>
      </c>
      <c r="C5" s="8">
        <v>21</v>
      </c>
      <c r="D5" s="5">
        <f t="shared" ref="D5:D36" si="0">B5+C5</f>
        <v>39</v>
      </c>
      <c r="E5" s="8"/>
      <c r="F5" s="8"/>
      <c r="G5" s="5">
        <f t="shared" ref="G5:G36" si="1">E5+F5</f>
        <v>0</v>
      </c>
      <c r="H5" s="8">
        <v>25</v>
      </c>
      <c r="I5" s="8">
        <v>25</v>
      </c>
      <c r="J5" s="12">
        <f t="shared" ref="J5:J16" si="2">H5+I5</f>
        <v>50</v>
      </c>
      <c r="K5" s="8">
        <v>18</v>
      </c>
      <c r="L5" s="8">
        <v>25</v>
      </c>
      <c r="M5" s="12">
        <f t="shared" ref="M5:M33" si="3">K5+L5</f>
        <v>43</v>
      </c>
      <c r="N5" s="8"/>
      <c r="O5" s="8"/>
      <c r="P5" s="5"/>
      <c r="Q5" s="8"/>
      <c r="R5" s="8"/>
      <c r="S5" s="5"/>
      <c r="T5" s="8"/>
      <c r="U5" s="8"/>
      <c r="V5" s="17">
        <f>J5+M5</f>
        <v>93</v>
      </c>
    </row>
    <row r="6" spans="1:22" x14ac:dyDescent="0.3">
      <c r="A6" s="8" t="s">
        <v>19</v>
      </c>
      <c r="B6" s="8">
        <v>21</v>
      </c>
      <c r="C6" s="8">
        <v>5</v>
      </c>
      <c r="D6" s="5">
        <f t="shared" si="0"/>
        <v>26</v>
      </c>
      <c r="E6" s="8">
        <v>18</v>
      </c>
      <c r="F6" s="8">
        <v>18</v>
      </c>
      <c r="G6" s="15">
        <f t="shared" si="1"/>
        <v>36</v>
      </c>
      <c r="H6" s="8">
        <v>12</v>
      </c>
      <c r="I6" s="8">
        <v>7</v>
      </c>
      <c r="J6" s="5">
        <f t="shared" si="2"/>
        <v>19</v>
      </c>
      <c r="K6" s="8"/>
      <c r="L6" s="8">
        <v>18</v>
      </c>
      <c r="M6" s="5">
        <f t="shared" si="3"/>
        <v>18</v>
      </c>
      <c r="N6" s="8">
        <v>25</v>
      </c>
      <c r="O6" s="8">
        <v>25</v>
      </c>
      <c r="P6" s="12">
        <v>50</v>
      </c>
      <c r="Q6" s="8">
        <v>21</v>
      </c>
      <c r="R6" s="8">
        <v>18</v>
      </c>
      <c r="S6" s="9">
        <f>Q6+R6</f>
        <v>39</v>
      </c>
      <c r="T6" s="8"/>
      <c r="U6" s="8"/>
      <c r="V6" s="17">
        <f>S6+P6</f>
        <v>89</v>
      </c>
    </row>
    <row r="7" spans="1:22" x14ac:dyDescent="0.3">
      <c r="A7" s="8" t="s">
        <v>20</v>
      </c>
      <c r="B7" s="8"/>
      <c r="C7" s="8"/>
      <c r="D7" s="5">
        <f t="shared" si="0"/>
        <v>0</v>
      </c>
      <c r="E7" s="8">
        <v>15</v>
      </c>
      <c r="F7" s="8">
        <v>21</v>
      </c>
      <c r="G7" s="12">
        <f t="shared" si="1"/>
        <v>36</v>
      </c>
      <c r="H7" s="8">
        <v>15</v>
      </c>
      <c r="I7" s="8">
        <v>15</v>
      </c>
      <c r="J7" s="12">
        <f t="shared" si="2"/>
        <v>30</v>
      </c>
      <c r="K7" s="8"/>
      <c r="L7" s="8"/>
      <c r="M7" s="5">
        <f t="shared" si="3"/>
        <v>0</v>
      </c>
      <c r="N7" s="8"/>
      <c r="O7" s="8"/>
      <c r="P7" s="5"/>
      <c r="Q7" s="8"/>
      <c r="R7" s="8"/>
      <c r="S7" s="5">
        <f t="shared" ref="S7:S33" si="4">Q7+R7</f>
        <v>0</v>
      </c>
      <c r="T7" s="8"/>
      <c r="U7" s="8"/>
      <c r="V7" s="17">
        <f>J7+G7</f>
        <v>66</v>
      </c>
    </row>
    <row r="8" spans="1:22" x14ac:dyDescent="0.3">
      <c r="A8" s="8" t="s">
        <v>21</v>
      </c>
      <c r="B8" s="8"/>
      <c r="C8" s="8"/>
      <c r="D8" s="5">
        <f t="shared" si="0"/>
        <v>0</v>
      </c>
      <c r="E8" s="8">
        <v>12</v>
      </c>
      <c r="F8" s="8">
        <v>9</v>
      </c>
      <c r="G8" s="12">
        <f t="shared" si="1"/>
        <v>21</v>
      </c>
      <c r="H8" s="8"/>
      <c r="I8" s="8"/>
      <c r="J8" s="5">
        <f t="shared" si="2"/>
        <v>0</v>
      </c>
      <c r="K8" s="8"/>
      <c r="L8" s="8"/>
      <c r="M8" s="5">
        <f t="shared" si="3"/>
        <v>0</v>
      </c>
      <c r="N8" s="8">
        <v>21</v>
      </c>
      <c r="O8" s="8">
        <v>21</v>
      </c>
      <c r="P8" s="12">
        <v>42</v>
      </c>
      <c r="Q8" s="8"/>
      <c r="R8" s="8"/>
      <c r="S8" s="5">
        <f t="shared" si="4"/>
        <v>0</v>
      </c>
      <c r="T8" s="8"/>
      <c r="U8" s="8"/>
      <c r="V8" s="17">
        <f>P8+G8</f>
        <v>63</v>
      </c>
    </row>
    <row r="9" spans="1:22" x14ac:dyDescent="0.3">
      <c r="A9" s="8" t="s">
        <v>26</v>
      </c>
      <c r="B9" s="8">
        <v>25</v>
      </c>
      <c r="C9" s="8">
        <v>15</v>
      </c>
      <c r="D9" s="12">
        <f t="shared" si="0"/>
        <v>40</v>
      </c>
      <c r="E9" s="8"/>
      <c r="F9" s="8"/>
      <c r="G9" s="5">
        <f t="shared" si="1"/>
        <v>0</v>
      </c>
      <c r="H9" s="8"/>
      <c r="I9" s="8">
        <v>18</v>
      </c>
      <c r="J9" s="12">
        <f t="shared" si="2"/>
        <v>18</v>
      </c>
      <c r="K9" s="8">
        <v>3</v>
      </c>
      <c r="L9" s="8">
        <v>5</v>
      </c>
      <c r="M9" s="5">
        <f t="shared" si="3"/>
        <v>8</v>
      </c>
      <c r="N9" s="8"/>
      <c r="O9" s="8"/>
      <c r="P9" s="5"/>
      <c r="Q9" s="8"/>
      <c r="R9" s="8"/>
      <c r="S9" s="5">
        <f t="shared" si="4"/>
        <v>0</v>
      </c>
      <c r="T9" s="8"/>
      <c r="U9" s="8"/>
      <c r="V9" s="17">
        <f>J9+D9</f>
        <v>58</v>
      </c>
    </row>
    <row r="10" spans="1:22" x14ac:dyDescent="0.3">
      <c r="A10" s="8" t="s">
        <v>22</v>
      </c>
      <c r="B10" s="8"/>
      <c r="C10" s="8"/>
      <c r="D10" s="5">
        <f t="shared" si="0"/>
        <v>0</v>
      </c>
      <c r="E10" s="8">
        <v>9</v>
      </c>
      <c r="F10" s="8">
        <v>12</v>
      </c>
      <c r="G10" s="15">
        <f t="shared" si="1"/>
        <v>21</v>
      </c>
      <c r="H10" s="8"/>
      <c r="I10" s="8"/>
      <c r="J10" s="5">
        <f t="shared" si="2"/>
        <v>0</v>
      </c>
      <c r="K10" s="8"/>
      <c r="L10" s="8"/>
      <c r="M10" s="5">
        <f t="shared" si="3"/>
        <v>0</v>
      </c>
      <c r="N10" s="8">
        <v>18</v>
      </c>
      <c r="O10" s="8">
        <v>18</v>
      </c>
      <c r="P10" s="12">
        <v>36</v>
      </c>
      <c r="Q10" s="8">
        <v>15</v>
      </c>
      <c r="R10" s="8">
        <v>15</v>
      </c>
      <c r="S10" s="9">
        <f t="shared" si="4"/>
        <v>30</v>
      </c>
      <c r="T10" s="8"/>
      <c r="U10" s="8"/>
      <c r="V10" s="17">
        <f>S10+P10</f>
        <v>66</v>
      </c>
    </row>
    <row r="11" spans="1:22" x14ac:dyDescent="0.3">
      <c r="A11" s="8" t="s">
        <v>18</v>
      </c>
      <c r="B11" s="8"/>
      <c r="C11" s="8"/>
      <c r="D11" s="5">
        <f t="shared" si="0"/>
        <v>0</v>
      </c>
      <c r="E11" s="8">
        <v>21</v>
      </c>
      <c r="F11" s="8">
        <v>25</v>
      </c>
      <c r="G11" s="12">
        <f t="shared" si="1"/>
        <v>46</v>
      </c>
      <c r="H11" s="8">
        <v>5</v>
      </c>
      <c r="I11" s="8">
        <v>3</v>
      </c>
      <c r="J11" s="12">
        <f t="shared" si="2"/>
        <v>8</v>
      </c>
      <c r="K11" s="8"/>
      <c r="L11" s="8"/>
      <c r="M11" s="5">
        <f t="shared" si="3"/>
        <v>0</v>
      </c>
      <c r="N11" s="8"/>
      <c r="O11" s="8"/>
      <c r="P11" s="5"/>
      <c r="Q11" s="8"/>
      <c r="R11" s="8"/>
      <c r="S11" s="5">
        <f t="shared" si="4"/>
        <v>0</v>
      </c>
      <c r="T11" s="8"/>
      <c r="U11" s="8"/>
      <c r="V11" s="17">
        <f>G11+J11</f>
        <v>54</v>
      </c>
    </row>
    <row r="12" spans="1:22" x14ac:dyDescent="0.3">
      <c r="A12" s="8" t="s">
        <v>28</v>
      </c>
      <c r="B12" s="8">
        <v>15</v>
      </c>
      <c r="C12" s="8">
        <v>9</v>
      </c>
      <c r="D12" s="12">
        <f t="shared" si="0"/>
        <v>24</v>
      </c>
      <c r="E12" s="8"/>
      <c r="F12" s="8"/>
      <c r="G12" s="5">
        <f t="shared" si="1"/>
        <v>0</v>
      </c>
      <c r="H12" s="8">
        <v>7</v>
      </c>
      <c r="I12" s="8">
        <v>21</v>
      </c>
      <c r="J12" s="12">
        <f t="shared" si="2"/>
        <v>28</v>
      </c>
      <c r="K12" s="8"/>
      <c r="L12" s="8"/>
      <c r="M12" s="5">
        <f t="shared" si="3"/>
        <v>0</v>
      </c>
      <c r="N12" s="8"/>
      <c r="O12" s="8"/>
      <c r="P12" s="5"/>
      <c r="Q12" s="8"/>
      <c r="R12" s="8"/>
      <c r="S12" s="5">
        <f t="shared" si="4"/>
        <v>0</v>
      </c>
      <c r="T12" s="8"/>
      <c r="U12" s="8"/>
      <c r="V12" s="17">
        <f>D12+J12</f>
        <v>52</v>
      </c>
    </row>
    <row r="13" spans="1:22" x14ac:dyDescent="0.3">
      <c r="A13" s="8" t="s">
        <v>42</v>
      </c>
      <c r="B13" s="8"/>
      <c r="C13" s="8"/>
      <c r="D13" s="5">
        <f t="shared" si="0"/>
        <v>0</v>
      </c>
      <c r="E13" s="8"/>
      <c r="F13" s="8"/>
      <c r="G13" s="5">
        <f t="shared" si="1"/>
        <v>0</v>
      </c>
      <c r="H13" s="8">
        <v>21</v>
      </c>
      <c r="I13" s="8">
        <v>4</v>
      </c>
      <c r="J13" s="12">
        <f t="shared" si="2"/>
        <v>25</v>
      </c>
      <c r="K13" s="8">
        <v>15</v>
      </c>
      <c r="L13" s="8">
        <v>4</v>
      </c>
      <c r="M13" s="12">
        <f t="shared" si="3"/>
        <v>19</v>
      </c>
      <c r="N13" s="8"/>
      <c r="O13" s="8"/>
      <c r="P13" s="5"/>
      <c r="Q13" s="8"/>
      <c r="R13" s="8"/>
      <c r="S13" s="5">
        <f t="shared" si="4"/>
        <v>0</v>
      </c>
      <c r="T13" s="8"/>
      <c r="U13" s="8"/>
      <c r="V13" s="17">
        <f>M13+J13</f>
        <v>44</v>
      </c>
    </row>
    <row r="14" spans="1:22" x14ac:dyDescent="0.3">
      <c r="A14" s="8" t="s">
        <v>17</v>
      </c>
      <c r="B14" s="8"/>
      <c r="C14" s="8"/>
      <c r="D14" s="12">
        <f t="shared" si="0"/>
        <v>0</v>
      </c>
      <c r="E14" s="8">
        <v>25</v>
      </c>
      <c r="F14" s="8">
        <v>15</v>
      </c>
      <c r="G14" s="12">
        <f t="shared" si="1"/>
        <v>40</v>
      </c>
      <c r="H14" s="8"/>
      <c r="I14" s="8"/>
      <c r="J14" s="5">
        <f t="shared" si="2"/>
        <v>0</v>
      </c>
      <c r="K14" s="8"/>
      <c r="L14" s="8"/>
      <c r="M14" s="5">
        <f t="shared" si="3"/>
        <v>0</v>
      </c>
      <c r="N14" s="8"/>
      <c r="O14" s="8"/>
      <c r="P14" s="5"/>
      <c r="Q14" s="8">
        <v>25</v>
      </c>
      <c r="R14" s="8">
        <v>21</v>
      </c>
      <c r="S14" s="9">
        <f t="shared" si="4"/>
        <v>46</v>
      </c>
      <c r="T14" s="8"/>
      <c r="U14" s="8"/>
      <c r="V14" s="17">
        <v>86</v>
      </c>
    </row>
    <row r="15" spans="1:22" x14ac:dyDescent="0.3">
      <c r="A15" s="8" t="s">
        <v>30</v>
      </c>
      <c r="B15" s="8">
        <v>9</v>
      </c>
      <c r="C15" s="8">
        <v>25</v>
      </c>
      <c r="D15" s="12">
        <f t="shared" si="0"/>
        <v>34</v>
      </c>
      <c r="E15" s="8"/>
      <c r="F15" s="8"/>
      <c r="G15" s="5">
        <f t="shared" si="1"/>
        <v>0</v>
      </c>
      <c r="H15" s="8"/>
      <c r="I15" s="8"/>
      <c r="J15" s="5">
        <f t="shared" si="2"/>
        <v>0</v>
      </c>
      <c r="K15" s="8">
        <v>4</v>
      </c>
      <c r="L15" s="8"/>
      <c r="M15" s="12">
        <f t="shared" si="3"/>
        <v>4</v>
      </c>
      <c r="N15" s="8"/>
      <c r="O15" s="8"/>
      <c r="P15" s="5"/>
      <c r="Q15" s="8"/>
      <c r="R15" s="8"/>
      <c r="S15" s="5">
        <f t="shared" si="4"/>
        <v>0</v>
      </c>
      <c r="T15" s="8"/>
      <c r="U15" s="8"/>
      <c r="V15" s="17">
        <f>M15+D15</f>
        <v>38</v>
      </c>
    </row>
    <row r="16" spans="1:22" x14ac:dyDescent="0.3">
      <c r="A16" s="8" t="s">
        <v>29</v>
      </c>
      <c r="B16" s="8">
        <v>12</v>
      </c>
      <c r="C16" s="8">
        <v>18</v>
      </c>
      <c r="D16" s="12">
        <f t="shared" si="0"/>
        <v>30</v>
      </c>
      <c r="E16" s="8"/>
      <c r="F16" s="8"/>
      <c r="G16" s="15">
        <f t="shared" si="1"/>
        <v>0</v>
      </c>
      <c r="H16" s="8"/>
      <c r="I16" s="8"/>
      <c r="J16" s="5">
        <f t="shared" si="2"/>
        <v>0</v>
      </c>
      <c r="K16" s="8"/>
      <c r="L16" s="8"/>
      <c r="M16" s="5">
        <f t="shared" si="3"/>
        <v>0</v>
      </c>
      <c r="N16" s="8"/>
      <c r="O16" s="8"/>
      <c r="P16" s="5"/>
      <c r="Q16" s="8">
        <v>18</v>
      </c>
      <c r="R16" s="8">
        <v>25</v>
      </c>
      <c r="S16" s="9">
        <f t="shared" si="4"/>
        <v>43</v>
      </c>
      <c r="T16" s="8"/>
      <c r="U16" s="8"/>
      <c r="V16" s="17">
        <f>30+S16</f>
        <v>73</v>
      </c>
    </row>
    <row r="17" spans="1:23" x14ac:dyDescent="0.3">
      <c r="A17" s="8" t="s">
        <v>49</v>
      </c>
      <c r="B17" s="8"/>
      <c r="C17" s="8"/>
      <c r="D17" s="12">
        <f t="shared" si="0"/>
        <v>0</v>
      </c>
      <c r="E17" s="8"/>
      <c r="F17" s="8"/>
      <c r="G17" s="5">
        <f t="shared" si="1"/>
        <v>0</v>
      </c>
      <c r="H17" s="8"/>
      <c r="I17" s="8"/>
      <c r="J17" s="8">
        <v>0</v>
      </c>
      <c r="K17" s="8">
        <v>9</v>
      </c>
      <c r="L17" s="8">
        <v>21</v>
      </c>
      <c r="M17" s="12">
        <f t="shared" si="3"/>
        <v>30</v>
      </c>
      <c r="N17" s="8"/>
      <c r="O17" s="8"/>
      <c r="P17" s="5"/>
      <c r="Q17" s="8"/>
      <c r="R17" s="8"/>
      <c r="S17" s="5">
        <f t="shared" si="4"/>
        <v>0</v>
      </c>
      <c r="T17" s="8"/>
      <c r="U17" s="8"/>
      <c r="V17" s="17">
        <f>M17</f>
        <v>30</v>
      </c>
    </row>
    <row r="18" spans="1:23" x14ac:dyDescent="0.3">
      <c r="A18" s="8" t="s">
        <v>46</v>
      </c>
      <c r="B18" s="8"/>
      <c r="C18" s="8"/>
      <c r="D18" s="12">
        <f t="shared" si="0"/>
        <v>0</v>
      </c>
      <c r="E18" s="8"/>
      <c r="F18" s="8"/>
      <c r="G18" s="5">
        <f t="shared" si="1"/>
        <v>0</v>
      </c>
      <c r="H18" s="8"/>
      <c r="I18" s="8"/>
      <c r="J18" s="8">
        <v>0</v>
      </c>
      <c r="K18" s="8">
        <v>25</v>
      </c>
      <c r="L18" s="8"/>
      <c r="M18" s="12">
        <f t="shared" si="3"/>
        <v>25</v>
      </c>
      <c r="N18" s="8"/>
      <c r="O18" s="8"/>
      <c r="P18" s="5"/>
      <c r="Q18" s="8"/>
      <c r="R18" s="8"/>
      <c r="S18" s="5">
        <f t="shared" si="4"/>
        <v>0</v>
      </c>
      <c r="T18" s="8"/>
      <c r="U18" s="8"/>
      <c r="V18" s="17">
        <f>M18</f>
        <v>25</v>
      </c>
    </row>
    <row r="19" spans="1:23" x14ac:dyDescent="0.3">
      <c r="A19" s="8" t="s">
        <v>41</v>
      </c>
      <c r="B19" s="8"/>
      <c r="C19" s="8"/>
      <c r="D19" s="12">
        <f t="shared" si="0"/>
        <v>0</v>
      </c>
      <c r="E19" s="8"/>
      <c r="F19" s="8"/>
      <c r="G19" s="5">
        <f t="shared" si="1"/>
        <v>0</v>
      </c>
      <c r="H19" s="8">
        <v>18</v>
      </c>
      <c r="I19" s="8">
        <v>5</v>
      </c>
      <c r="J19" s="12">
        <f>H19+I19</f>
        <v>23</v>
      </c>
      <c r="K19" s="8"/>
      <c r="L19" s="8"/>
      <c r="M19" s="5">
        <f t="shared" si="3"/>
        <v>0</v>
      </c>
      <c r="N19" s="8"/>
      <c r="O19" s="8"/>
      <c r="P19" s="5"/>
      <c r="Q19" s="8"/>
      <c r="R19" s="8"/>
      <c r="S19" s="5">
        <f t="shared" si="4"/>
        <v>0</v>
      </c>
      <c r="T19" s="8"/>
      <c r="U19" s="8"/>
      <c r="V19" s="17">
        <f>J19</f>
        <v>23</v>
      </c>
    </row>
    <row r="20" spans="1:23" x14ac:dyDescent="0.3">
      <c r="A20" s="8" t="s">
        <v>47</v>
      </c>
      <c r="B20" s="8"/>
      <c r="C20" s="8"/>
      <c r="D20" s="12">
        <f t="shared" si="0"/>
        <v>0</v>
      </c>
      <c r="E20" s="8"/>
      <c r="F20" s="8"/>
      <c r="G20" s="5">
        <f t="shared" si="1"/>
        <v>0</v>
      </c>
      <c r="H20" s="8"/>
      <c r="I20" s="8"/>
      <c r="J20" s="8">
        <v>0</v>
      </c>
      <c r="K20" s="8">
        <v>21</v>
      </c>
      <c r="L20" s="8"/>
      <c r="M20" s="12">
        <f t="shared" si="3"/>
        <v>21</v>
      </c>
      <c r="N20" s="8"/>
      <c r="O20" s="8"/>
      <c r="P20" s="5"/>
      <c r="Q20" s="8"/>
      <c r="R20" s="8"/>
      <c r="S20" s="5">
        <f t="shared" si="4"/>
        <v>0</v>
      </c>
      <c r="T20" s="8"/>
      <c r="U20" s="8"/>
      <c r="V20" s="17">
        <f>M20</f>
        <v>21</v>
      </c>
    </row>
    <row r="21" spans="1:23" x14ac:dyDescent="0.3">
      <c r="A21" s="8" t="s">
        <v>48</v>
      </c>
      <c r="B21" s="8"/>
      <c r="C21" s="8"/>
      <c r="D21" s="12">
        <f t="shared" si="0"/>
        <v>0</v>
      </c>
      <c r="E21" s="8"/>
      <c r="F21" s="8"/>
      <c r="G21" s="5">
        <f t="shared" si="1"/>
        <v>0</v>
      </c>
      <c r="H21" s="8"/>
      <c r="I21" s="8"/>
      <c r="J21" s="8">
        <v>0</v>
      </c>
      <c r="K21" s="8">
        <v>12</v>
      </c>
      <c r="L21" s="8">
        <v>7</v>
      </c>
      <c r="M21" s="12">
        <f t="shared" si="3"/>
        <v>19</v>
      </c>
      <c r="N21" s="8"/>
      <c r="O21" s="8"/>
      <c r="P21" s="5"/>
      <c r="Q21" s="8"/>
      <c r="R21" s="8"/>
      <c r="S21" s="5">
        <f t="shared" si="4"/>
        <v>0</v>
      </c>
      <c r="T21" s="8"/>
      <c r="U21" s="8"/>
      <c r="V21" s="17">
        <f>M21</f>
        <v>19</v>
      </c>
    </row>
    <row r="22" spans="1:23" x14ac:dyDescent="0.3">
      <c r="A22" s="8" t="s">
        <v>39</v>
      </c>
      <c r="B22" s="8"/>
      <c r="C22" s="8"/>
      <c r="D22" s="12">
        <f t="shared" si="0"/>
        <v>0</v>
      </c>
      <c r="E22" s="8"/>
      <c r="F22" s="8"/>
      <c r="G22" s="5">
        <f t="shared" si="1"/>
        <v>0</v>
      </c>
      <c r="H22" s="8">
        <v>4</v>
      </c>
      <c r="I22" s="8">
        <v>12</v>
      </c>
      <c r="J22" s="12">
        <f>H22+I22</f>
        <v>16</v>
      </c>
      <c r="K22" s="8"/>
      <c r="L22" s="8"/>
      <c r="M22" s="5">
        <f t="shared" si="3"/>
        <v>0</v>
      </c>
      <c r="N22" s="8"/>
      <c r="O22" s="8"/>
      <c r="P22" s="5"/>
      <c r="Q22" s="8"/>
      <c r="R22" s="8"/>
      <c r="S22" s="5">
        <f t="shared" si="4"/>
        <v>0</v>
      </c>
      <c r="T22" s="8"/>
      <c r="U22" s="8"/>
      <c r="V22" s="17">
        <f>J22</f>
        <v>16</v>
      </c>
    </row>
    <row r="23" spans="1:23" x14ac:dyDescent="0.3">
      <c r="A23" s="8" t="s">
        <v>52</v>
      </c>
      <c r="B23" s="8"/>
      <c r="C23" s="8"/>
      <c r="D23" s="12">
        <f t="shared" si="0"/>
        <v>0</v>
      </c>
      <c r="E23" s="8"/>
      <c r="F23" s="8"/>
      <c r="G23" s="5">
        <f t="shared" si="1"/>
        <v>0</v>
      </c>
      <c r="H23" s="8"/>
      <c r="I23" s="8"/>
      <c r="J23" s="8">
        <v>0</v>
      </c>
      <c r="K23" s="8"/>
      <c r="L23" s="8">
        <v>15</v>
      </c>
      <c r="M23" s="12">
        <f t="shared" si="3"/>
        <v>15</v>
      </c>
      <c r="N23" s="8"/>
      <c r="O23" s="8"/>
      <c r="P23" s="5"/>
      <c r="Q23" s="8"/>
      <c r="R23" s="8"/>
      <c r="S23" s="5">
        <f t="shared" si="4"/>
        <v>0</v>
      </c>
      <c r="T23" s="8"/>
      <c r="U23" s="8"/>
      <c r="V23" s="17">
        <f>M23</f>
        <v>15</v>
      </c>
    </row>
    <row r="24" spans="1:23" x14ac:dyDescent="0.3">
      <c r="A24" s="8" t="s">
        <v>31</v>
      </c>
      <c r="B24" s="8">
        <v>7</v>
      </c>
      <c r="C24" s="8">
        <v>7</v>
      </c>
      <c r="D24" s="12">
        <f t="shared" si="0"/>
        <v>14</v>
      </c>
      <c r="E24" s="8"/>
      <c r="F24" s="8"/>
      <c r="G24" s="12">
        <f t="shared" si="1"/>
        <v>0</v>
      </c>
      <c r="H24" s="8"/>
      <c r="I24" s="8"/>
      <c r="J24" s="5">
        <f>H24+I24</f>
        <v>0</v>
      </c>
      <c r="K24" s="8"/>
      <c r="L24" s="8"/>
      <c r="M24" s="5">
        <f t="shared" si="3"/>
        <v>0</v>
      </c>
      <c r="N24" s="8"/>
      <c r="O24" s="8"/>
      <c r="P24" s="5"/>
      <c r="Q24" s="8"/>
      <c r="R24" s="8"/>
      <c r="S24" s="5">
        <f t="shared" si="4"/>
        <v>0</v>
      </c>
      <c r="T24" s="8"/>
      <c r="U24" s="8"/>
      <c r="V24" s="17">
        <f>D24</f>
        <v>14</v>
      </c>
    </row>
    <row r="25" spans="1:23" x14ac:dyDescent="0.3">
      <c r="A25" s="8" t="s">
        <v>34</v>
      </c>
      <c r="B25" s="8"/>
      <c r="C25" s="8">
        <v>12</v>
      </c>
      <c r="D25" s="12">
        <f t="shared" si="0"/>
        <v>12</v>
      </c>
      <c r="E25" s="8"/>
      <c r="F25" s="8"/>
      <c r="G25" s="12">
        <f t="shared" si="1"/>
        <v>0</v>
      </c>
      <c r="H25" s="8"/>
      <c r="I25" s="8"/>
      <c r="J25" s="5">
        <f>H25+I25</f>
        <v>0</v>
      </c>
      <c r="K25" s="8"/>
      <c r="L25" s="8"/>
      <c r="M25" s="5">
        <f t="shared" si="3"/>
        <v>0</v>
      </c>
      <c r="N25" s="8"/>
      <c r="O25" s="8"/>
      <c r="P25" s="5"/>
      <c r="Q25" s="8"/>
      <c r="R25" s="8"/>
      <c r="S25" s="5">
        <f t="shared" si="4"/>
        <v>0</v>
      </c>
      <c r="T25" s="8"/>
      <c r="U25" s="8"/>
      <c r="V25" s="17">
        <f>D25</f>
        <v>12</v>
      </c>
    </row>
    <row r="26" spans="1:23" x14ac:dyDescent="0.3">
      <c r="A26" s="8" t="s">
        <v>40</v>
      </c>
      <c r="B26" s="8"/>
      <c r="C26" s="8"/>
      <c r="D26" s="12">
        <f t="shared" si="0"/>
        <v>0</v>
      </c>
      <c r="E26" s="8"/>
      <c r="F26" s="8"/>
      <c r="G26" s="5">
        <f t="shared" si="1"/>
        <v>0</v>
      </c>
      <c r="H26" s="8">
        <v>3</v>
      </c>
      <c r="I26" s="8">
        <v>9</v>
      </c>
      <c r="J26" s="12">
        <f>H26+I26</f>
        <v>12</v>
      </c>
      <c r="K26" s="8"/>
      <c r="L26" s="8"/>
      <c r="M26" s="5">
        <f t="shared" si="3"/>
        <v>0</v>
      </c>
      <c r="N26" s="8"/>
      <c r="O26" s="8"/>
      <c r="P26" s="5"/>
      <c r="Q26" s="8"/>
      <c r="R26" s="8"/>
      <c r="S26" s="5">
        <f t="shared" si="4"/>
        <v>0</v>
      </c>
      <c r="T26" s="8"/>
      <c r="U26" s="8"/>
      <c r="V26" s="17">
        <f>J26</f>
        <v>12</v>
      </c>
    </row>
    <row r="27" spans="1:23" x14ac:dyDescent="0.3">
      <c r="A27" s="8" t="s">
        <v>53</v>
      </c>
      <c r="B27" s="8"/>
      <c r="C27" s="8"/>
      <c r="D27" s="12">
        <f t="shared" si="0"/>
        <v>0</v>
      </c>
      <c r="E27" s="8"/>
      <c r="F27" s="8"/>
      <c r="G27" s="5">
        <f t="shared" si="1"/>
        <v>0</v>
      </c>
      <c r="H27" s="8"/>
      <c r="I27" s="8"/>
      <c r="J27" s="8">
        <v>0</v>
      </c>
      <c r="K27" s="8"/>
      <c r="L27" s="8">
        <v>12</v>
      </c>
      <c r="M27" s="12">
        <f t="shared" si="3"/>
        <v>12</v>
      </c>
      <c r="N27" s="8"/>
      <c r="O27" s="8"/>
      <c r="P27" s="5"/>
      <c r="Q27" s="8"/>
      <c r="R27" s="8"/>
      <c r="S27" s="5">
        <f t="shared" si="4"/>
        <v>0</v>
      </c>
      <c r="T27" s="8"/>
      <c r="U27" s="8"/>
      <c r="V27" s="17">
        <f>M27</f>
        <v>12</v>
      </c>
    </row>
    <row r="28" spans="1:23" x14ac:dyDescent="0.3">
      <c r="A28" s="8" t="s">
        <v>43</v>
      </c>
      <c r="B28" s="8"/>
      <c r="C28" s="8"/>
      <c r="D28" s="12">
        <f t="shared" si="0"/>
        <v>0</v>
      </c>
      <c r="E28" s="8"/>
      <c r="F28" s="8"/>
      <c r="G28" s="5">
        <f t="shared" si="1"/>
        <v>0</v>
      </c>
      <c r="H28" s="8">
        <v>9</v>
      </c>
      <c r="I28" s="8"/>
      <c r="J28" s="12">
        <f>H28+I28</f>
        <v>9</v>
      </c>
      <c r="K28" s="8"/>
      <c r="L28" s="8"/>
      <c r="M28" s="5">
        <f t="shared" si="3"/>
        <v>0</v>
      </c>
      <c r="N28" s="8"/>
      <c r="O28" s="8"/>
      <c r="P28" s="5"/>
      <c r="Q28" s="8"/>
      <c r="R28" s="8"/>
      <c r="S28" s="5">
        <f t="shared" si="4"/>
        <v>0</v>
      </c>
      <c r="T28" s="8"/>
      <c r="U28" s="8"/>
      <c r="V28" s="17">
        <f>J28</f>
        <v>9</v>
      </c>
    </row>
    <row r="29" spans="1:23" x14ac:dyDescent="0.3">
      <c r="A29" s="8" t="s">
        <v>54</v>
      </c>
      <c r="B29" s="8"/>
      <c r="C29" s="8"/>
      <c r="D29" s="12">
        <f t="shared" si="0"/>
        <v>0</v>
      </c>
      <c r="E29" s="8"/>
      <c r="F29" s="8"/>
      <c r="G29" s="5">
        <f t="shared" si="1"/>
        <v>0</v>
      </c>
      <c r="H29" s="8"/>
      <c r="I29" s="8"/>
      <c r="J29" s="8">
        <v>0</v>
      </c>
      <c r="K29" s="8"/>
      <c r="L29" s="8">
        <v>9</v>
      </c>
      <c r="M29" s="12">
        <f t="shared" si="3"/>
        <v>9</v>
      </c>
      <c r="N29" s="8"/>
      <c r="O29" s="8"/>
      <c r="P29" s="5"/>
      <c r="Q29" s="8"/>
      <c r="R29" s="8"/>
      <c r="S29" s="5">
        <f t="shared" si="4"/>
        <v>0</v>
      </c>
      <c r="T29" s="8"/>
      <c r="U29" s="8"/>
      <c r="V29" s="17">
        <f>M29</f>
        <v>9</v>
      </c>
    </row>
    <row r="30" spans="1:23" x14ac:dyDescent="0.3">
      <c r="A30" s="8" t="s">
        <v>50</v>
      </c>
      <c r="B30" s="8"/>
      <c r="C30" s="8"/>
      <c r="D30" s="12">
        <f t="shared" si="0"/>
        <v>0</v>
      </c>
      <c r="E30" s="8"/>
      <c r="F30" s="8"/>
      <c r="G30" s="5">
        <f t="shared" si="1"/>
        <v>0</v>
      </c>
      <c r="H30" s="8"/>
      <c r="I30" s="8"/>
      <c r="J30" s="8">
        <v>0</v>
      </c>
      <c r="K30" s="8">
        <v>7</v>
      </c>
      <c r="L30" s="8"/>
      <c r="M30" s="12">
        <f t="shared" si="3"/>
        <v>7</v>
      </c>
      <c r="N30" s="8"/>
      <c r="O30" s="8"/>
      <c r="P30" s="5"/>
      <c r="Q30" s="8"/>
      <c r="R30" s="8"/>
      <c r="S30" s="5">
        <f t="shared" si="4"/>
        <v>0</v>
      </c>
      <c r="T30" s="8"/>
      <c r="U30" s="8"/>
      <c r="V30" s="17">
        <f>M30</f>
        <v>7</v>
      </c>
    </row>
    <row r="31" spans="1:23" x14ac:dyDescent="0.3">
      <c r="A31" s="8" t="s">
        <v>32</v>
      </c>
      <c r="B31" s="8">
        <v>5</v>
      </c>
      <c r="C31" s="8"/>
      <c r="D31" s="12">
        <f t="shared" si="0"/>
        <v>5</v>
      </c>
      <c r="E31" s="8"/>
      <c r="F31" s="8"/>
      <c r="G31" s="12">
        <f t="shared" si="1"/>
        <v>0</v>
      </c>
      <c r="H31" s="8"/>
      <c r="I31" s="8"/>
      <c r="J31" s="5">
        <f>H31+I31</f>
        <v>0</v>
      </c>
      <c r="K31" s="8"/>
      <c r="L31" s="8"/>
      <c r="M31" s="5">
        <f t="shared" si="3"/>
        <v>0</v>
      </c>
      <c r="N31" s="8"/>
      <c r="O31" s="8"/>
      <c r="P31" s="5"/>
      <c r="Q31" s="8"/>
      <c r="R31" s="8"/>
      <c r="S31" s="5">
        <f t="shared" si="4"/>
        <v>0</v>
      </c>
      <c r="T31" s="8"/>
      <c r="U31" s="8"/>
      <c r="V31" s="17">
        <f>D31</f>
        <v>5</v>
      </c>
      <c r="W31" s="3"/>
    </row>
    <row r="32" spans="1:23" x14ac:dyDescent="0.3">
      <c r="A32" s="8" t="s">
        <v>51</v>
      </c>
      <c r="B32" s="8"/>
      <c r="C32" s="8"/>
      <c r="D32" s="12">
        <f t="shared" si="0"/>
        <v>0</v>
      </c>
      <c r="E32" s="8"/>
      <c r="F32" s="8"/>
      <c r="G32" s="5">
        <f t="shared" si="1"/>
        <v>0</v>
      </c>
      <c r="H32" s="8"/>
      <c r="I32" s="8"/>
      <c r="J32" s="8">
        <v>0</v>
      </c>
      <c r="K32" s="8">
        <v>5</v>
      </c>
      <c r="L32" s="8"/>
      <c r="M32" s="12">
        <f t="shared" si="3"/>
        <v>5</v>
      </c>
      <c r="N32" s="8"/>
      <c r="O32" s="8"/>
      <c r="P32" s="5"/>
      <c r="Q32" s="8"/>
      <c r="R32" s="8"/>
      <c r="S32" s="5">
        <f t="shared" si="4"/>
        <v>0</v>
      </c>
      <c r="T32" s="8"/>
      <c r="U32" s="8"/>
      <c r="V32" s="17">
        <f>M32</f>
        <v>5</v>
      </c>
    </row>
    <row r="33" spans="1:23" x14ac:dyDescent="0.3">
      <c r="A33" s="8" t="s">
        <v>55</v>
      </c>
      <c r="B33" s="8"/>
      <c r="C33" s="8"/>
      <c r="D33" s="12">
        <f t="shared" si="0"/>
        <v>0</v>
      </c>
      <c r="E33" s="8"/>
      <c r="F33" s="8"/>
      <c r="G33" s="5">
        <f t="shared" si="1"/>
        <v>0</v>
      </c>
      <c r="H33" s="8"/>
      <c r="I33" s="8"/>
      <c r="J33" s="8">
        <v>0</v>
      </c>
      <c r="K33" s="8"/>
      <c r="L33" s="8">
        <v>3</v>
      </c>
      <c r="M33" s="12">
        <f t="shared" si="3"/>
        <v>3</v>
      </c>
      <c r="N33" s="8"/>
      <c r="O33" s="8"/>
      <c r="P33" s="5"/>
      <c r="Q33" s="8"/>
      <c r="R33" s="8"/>
      <c r="S33" s="5">
        <f t="shared" si="4"/>
        <v>0</v>
      </c>
      <c r="T33" s="8"/>
      <c r="U33" s="8"/>
      <c r="V33" s="17">
        <f>M33</f>
        <v>3</v>
      </c>
      <c r="W33" s="3"/>
    </row>
    <row r="34" spans="1:23" x14ac:dyDescent="0.3">
      <c r="A34"/>
      <c r="D34" s="1">
        <f t="shared" si="0"/>
        <v>0</v>
      </c>
      <c r="G34" s="1">
        <f t="shared" si="1"/>
        <v>0</v>
      </c>
      <c r="J34">
        <v>0</v>
      </c>
    </row>
    <row r="35" spans="1:23" x14ac:dyDescent="0.3">
      <c r="A35"/>
      <c r="D35" s="1">
        <f t="shared" si="0"/>
        <v>0</v>
      </c>
      <c r="G35" s="1">
        <f t="shared" si="1"/>
        <v>0</v>
      </c>
      <c r="J35">
        <v>0</v>
      </c>
      <c r="W35" s="3"/>
    </row>
    <row r="36" spans="1:23" x14ac:dyDescent="0.3">
      <c r="A36"/>
      <c r="D36" s="1">
        <f t="shared" si="0"/>
        <v>0</v>
      </c>
      <c r="G36" s="1">
        <f t="shared" si="1"/>
        <v>0</v>
      </c>
      <c r="J36">
        <v>0</v>
      </c>
    </row>
    <row r="37" spans="1:23" x14ac:dyDescent="0.3">
      <c r="A37"/>
      <c r="D37" s="1">
        <f t="shared" ref="D37:D57" si="5">B37+C37</f>
        <v>0</v>
      </c>
      <c r="G37" s="1">
        <f t="shared" ref="G37:G57" si="6">E37+F37</f>
        <v>0</v>
      </c>
      <c r="J37">
        <v>0</v>
      </c>
      <c r="W37" s="3"/>
    </row>
    <row r="38" spans="1:23" x14ac:dyDescent="0.3">
      <c r="A38"/>
      <c r="D38" s="1">
        <f t="shared" si="5"/>
        <v>0</v>
      </c>
      <c r="G38" s="1">
        <f t="shared" si="6"/>
        <v>0</v>
      </c>
      <c r="J38">
        <v>0</v>
      </c>
    </row>
    <row r="39" spans="1:23" x14ac:dyDescent="0.3">
      <c r="A39"/>
      <c r="D39" s="1">
        <f t="shared" si="5"/>
        <v>0</v>
      </c>
      <c r="G39" s="1">
        <f t="shared" si="6"/>
        <v>0</v>
      </c>
      <c r="J39">
        <v>0</v>
      </c>
      <c r="W39" s="3"/>
    </row>
    <row r="40" spans="1:23" x14ac:dyDescent="0.3">
      <c r="A40"/>
      <c r="D40" s="1">
        <f t="shared" si="5"/>
        <v>0</v>
      </c>
      <c r="G40" s="1">
        <f t="shared" si="6"/>
        <v>0</v>
      </c>
      <c r="J40">
        <v>0</v>
      </c>
    </row>
    <row r="41" spans="1:23" x14ac:dyDescent="0.3">
      <c r="A41"/>
      <c r="D41" s="1">
        <f t="shared" si="5"/>
        <v>0</v>
      </c>
      <c r="G41" s="1">
        <f t="shared" si="6"/>
        <v>0</v>
      </c>
      <c r="J41">
        <v>0</v>
      </c>
    </row>
    <row r="42" spans="1:23" x14ac:dyDescent="0.3">
      <c r="A42"/>
      <c r="D42" s="1">
        <f t="shared" si="5"/>
        <v>0</v>
      </c>
      <c r="G42" s="1">
        <f t="shared" si="6"/>
        <v>0</v>
      </c>
      <c r="J42">
        <v>0</v>
      </c>
    </row>
    <row r="43" spans="1:23" x14ac:dyDescent="0.3">
      <c r="A43"/>
      <c r="D43" s="1">
        <f t="shared" si="5"/>
        <v>0</v>
      </c>
      <c r="G43" s="1">
        <f t="shared" si="6"/>
        <v>0</v>
      </c>
      <c r="J43">
        <v>0</v>
      </c>
    </row>
    <row r="44" spans="1:23" x14ac:dyDescent="0.3">
      <c r="A44"/>
      <c r="D44" s="1">
        <f t="shared" si="5"/>
        <v>0</v>
      </c>
      <c r="G44" s="1">
        <f t="shared" si="6"/>
        <v>0</v>
      </c>
      <c r="J44">
        <v>0</v>
      </c>
    </row>
    <row r="45" spans="1:23" x14ac:dyDescent="0.3">
      <c r="A45"/>
      <c r="D45" s="1">
        <f t="shared" si="5"/>
        <v>0</v>
      </c>
      <c r="G45" s="1">
        <f t="shared" si="6"/>
        <v>0</v>
      </c>
      <c r="J45">
        <v>0</v>
      </c>
    </row>
    <row r="46" spans="1:23" x14ac:dyDescent="0.3">
      <c r="D46" s="1">
        <f t="shared" si="5"/>
        <v>0</v>
      </c>
      <c r="G46" s="1">
        <f t="shared" si="6"/>
        <v>0</v>
      </c>
      <c r="J46">
        <v>0</v>
      </c>
    </row>
    <row r="47" spans="1:23" x14ac:dyDescent="0.3">
      <c r="D47" s="1">
        <f t="shared" si="5"/>
        <v>0</v>
      </c>
      <c r="G47" s="1">
        <f t="shared" si="6"/>
        <v>0</v>
      </c>
      <c r="J47">
        <v>0</v>
      </c>
    </row>
    <row r="48" spans="1:23" x14ac:dyDescent="0.3">
      <c r="D48" s="1">
        <f t="shared" si="5"/>
        <v>0</v>
      </c>
      <c r="G48" s="1">
        <f t="shared" si="6"/>
        <v>0</v>
      </c>
      <c r="J48">
        <v>0</v>
      </c>
    </row>
    <row r="49" spans="4:10" x14ac:dyDescent="0.3">
      <c r="D49" s="1">
        <f t="shared" si="5"/>
        <v>0</v>
      </c>
      <c r="G49" s="1">
        <f t="shared" si="6"/>
        <v>0</v>
      </c>
      <c r="J49">
        <v>0</v>
      </c>
    </row>
    <row r="50" spans="4:10" x14ac:dyDescent="0.3">
      <c r="D50" s="1">
        <f t="shared" si="5"/>
        <v>0</v>
      </c>
      <c r="G50" s="1">
        <f t="shared" si="6"/>
        <v>0</v>
      </c>
      <c r="J50">
        <v>0</v>
      </c>
    </row>
    <row r="51" spans="4:10" x14ac:dyDescent="0.3">
      <c r="D51" s="1">
        <f t="shared" si="5"/>
        <v>0</v>
      </c>
      <c r="G51" s="1">
        <f t="shared" si="6"/>
        <v>0</v>
      </c>
      <c r="J51">
        <v>0</v>
      </c>
    </row>
    <row r="52" spans="4:10" x14ac:dyDescent="0.3">
      <c r="D52" s="1">
        <f t="shared" si="5"/>
        <v>0</v>
      </c>
      <c r="G52" s="1">
        <f t="shared" si="6"/>
        <v>0</v>
      </c>
      <c r="J52">
        <v>0</v>
      </c>
    </row>
    <row r="53" spans="4:10" x14ac:dyDescent="0.3">
      <c r="D53" s="1">
        <f t="shared" si="5"/>
        <v>0</v>
      </c>
      <c r="G53" s="1">
        <f t="shared" si="6"/>
        <v>0</v>
      </c>
      <c r="J53">
        <v>0</v>
      </c>
    </row>
    <row r="54" spans="4:10" x14ac:dyDescent="0.3">
      <c r="D54" s="1">
        <f t="shared" si="5"/>
        <v>0</v>
      </c>
      <c r="G54" s="1">
        <f t="shared" si="6"/>
        <v>0</v>
      </c>
      <c r="J54">
        <v>0</v>
      </c>
    </row>
    <row r="55" spans="4:10" x14ac:dyDescent="0.3">
      <c r="D55" s="1">
        <f t="shared" si="5"/>
        <v>0</v>
      </c>
      <c r="G55" s="1">
        <f t="shared" si="6"/>
        <v>0</v>
      </c>
      <c r="J55">
        <v>0</v>
      </c>
    </row>
    <row r="56" spans="4:10" x14ac:dyDescent="0.3">
      <c r="D56" s="1">
        <f t="shared" si="5"/>
        <v>0</v>
      </c>
      <c r="G56" s="1">
        <f t="shared" si="6"/>
        <v>0</v>
      </c>
      <c r="J56">
        <v>0</v>
      </c>
    </row>
    <row r="57" spans="4:10" x14ac:dyDescent="0.3">
      <c r="D57" s="1">
        <f t="shared" si="5"/>
        <v>0</v>
      </c>
      <c r="G57" s="1">
        <f t="shared" si="6"/>
        <v>0</v>
      </c>
      <c r="J57">
        <v>0</v>
      </c>
    </row>
  </sheetData>
  <autoFilter ref="A4:V4" xr:uid="{2EA7FBBC-EF7E-495F-A787-FA616BC0D1A0}">
    <sortState xmlns:xlrd2="http://schemas.microsoft.com/office/spreadsheetml/2017/richdata2" ref="A5:V57">
      <sortCondition descending="1" ref="V4"/>
    </sortState>
  </autoFilter>
  <phoneticPr fontId="4" type="noConversion"/>
  <pageMargins left="0.7" right="0.7" top="0.78740157499999996" bottom="0.78740157499999996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81D1-C53A-41FE-8DB0-7A2F32178B5B}">
  <sheetPr>
    <pageSetUpPr fitToPage="1"/>
  </sheetPr>
  <dimension ref="A1:AA30"/>
  <sheetViews>
    <sheetView tabSelected="1" zoomScale="117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4.4" x14ac:dyDescent="0.3"/>
  <cols>
    <col min="1" max="1" width="21.5546875" customWidth="1"/>
    <col min="2" max="3" width="8" customWidth="1"/>
    <col min="4" max="4" width="8" style="1" customWidth="1"/>
    <col min="5" max="6" width="8" customWidth="1"/>
    <col min="7" max="7" width="8" style="1" customWidth="1"/>
    <col min="8" max="16" width="8" customWidth="1"/>
    <col min="17" max="18" width="13.21875" bestFit="1" customWidth="1"/>
    <col min="19" max="19" width="13.21875" customWidth="1"/>
    <col min="20" max="21" width="8" customWidth="1"/>
    <col min="22" max="22" width="14.44140625" style="4" bestFit="1" customWidth="1"/>
  </cols>
  <sheetData>
    <row r="1" spans="1:27" ht="21" x14ac:dyDescent="0.4">
      <c r="A1" s="2" t="s">
        <v>69</v>
      </c>
    </row>
    <row r="3" spans="1:27" x14ac:dyDescent="0.3">
      <c r="A3" s="5"/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0"/>
      <c r="W3" s="1"/>
      <c r="X3" s="1"/>
      <c r="Y3" s="1"/>
      <c r="Z3" s="1"/>
      <c r="AA3" s="1"/>
    </row>
    <row r="4" spans="1:27" x14ac:dyDescent="0.3">
      <c r="A4" s="5" t="s">
        <v>0</v>
      </c>
      <c r="B4" s="6" t="s">
        <v>2</v>
      </c>
      <c r="C4" s="6" t="s">
        <v>3</v>
      </c>
      <c r="D4" s="7" t="s">
        <v>37</v>
      </c>
      <c r="E4" s="6" t="s">
        <v>4</v>
      </c>
      <c r="F4" s="6" t="s">
        <v>5</v>
      </c>
      <c r="G4" s="7" t="s">
        <v>36</v>
      </c>
      <c r="H4" s="6" t="s">
        <v>6</v>
      </c>
      <c r="I4" s="6" t="s">
        <v>7</v>
      </c>
      <c r="J4" s="6" t="s">
        <v>38</v>
      </c>
      <c r="K4" s="6" t="s">
        <v>8</v>
      </c>
      <c r="L4" s="6" t="s">
        <v>9</v>
      </c>
      <c r="M4" s="6" t="s">
        <v>56</v>
      </c>
      <c r="N4" s="6" t="s">
        <v>10</v>
      </c>
      <c r="O4" s="6" t="s">
        <v>11</v>
      </c>
      <c r="P4" s="6" t="s">
        <v>59</v>
      </c>
      <c r="Q4" s="6" t="s">
        <v>12</v>
      </c>
      <c r="R4" s="6" t="s">
        <v>13</v>
      </c>
      <c r="S4" s="6" t="s">
        <v>67</v>
      </c>
      <c r="T4" s="6" t="s">
        <v>14</v>
      </c>
      <c r="U4" s="6" t="s">
        <v>15</v>
      </c>
      <c r="V4" s="11" t="s">
        <v>16</v>
      </c>
    </row>
    <row r="5" spans="1:27" x14ac:dyDescent="0.3">
      <c r="A5" s="8" t="s">
        <v>23</v>
      </c>
      <c r="B5" s="8"/>
      <c r="C5" s="8"/>
      <c r="D5" s="5">
        <f>B5+C5</f>
        <v>0</v>
      </c>
      <c r="E5" s="8">
        <v>25</v>
      </c>
      <c r="F5" s="8">
        <v>21</v>
      </c>
      <c r="G5" s="9">
        <f>E5+F5</f>
        <v>46</v>
      </c>
      <c r="H5" s="8"/>
      <c r="I5" s="8"/>
      <c r="J5" s="5">
        <f t="shared" ref="J5:J10" si="0">H5+I5</f>
        <v>0</v>
      </c>
      <c r="K5" s="8"/>
      <c r="L5" s="8"/>
      <c r="M5" s="5">
        <f t="shared" ref="M5:M13" si="1">K5+L5</f>
        <v>0</v>
      </c>
      <c r="N5" s="8">
        <v>21</v>
      </c>
      <c r="O5" s="8">
        <v>25</v>
      </c>
      <c r="P5" s="12">
        <f t="shared" ref="P5:P17" si="2">N5+O5</f>
        <v>46</v>
      </c>
      <c r="Q5" s="8">
        <v>7</v>
      </c>
      <c r="R5" s="8">
        <v>21</v>
      </c>
      <c r="S5" s="5">
        <f>Q5+R5</f>
        <v>28</v>
      </c>
      <c r="T5" s="8"/>
      <c r="U5" s="8"/>
      <c r="V5" s="14">
        <f>P5+G5</f>
        <v>92</v>
      </c>
    </row>
    <row r="6" spans="1:27" x14ac:dyDescent="0.3">
      <c r="A6" s="8" t="s">
        <v>44</v>
      </c>
      <c r="B6" s="8"/>
      <c r="C6" s="8"/>
      <c r="D6" s="5">
        <v>0</v>
      </c>
      <c r="E6" s="8"/>
      <c r="F6" s="8"/>
      <c r="G6" s="5">
        <v>0</v>
      </c>
      <c r="H6" s="8">
        <v>25</v>
      </c>
      <c r="I6" s="8">
        <v>21</v>
      </c>
      <c r="J6" s="9">
        <f t="shared" si="0"/>
        <v>46</v>
      </c>
      <c r="K6" s="8"/>
      <c r="L6" s="8"/>
      <c r="M6" s="5">
        <f t="shared" si="1"/>
        <v>0</v>
      </c>
      <c r="N6" s="8">
        <v>25</v>
      </c>
      <c r="O6" s="8">
        <v>21</v>
      </c>
      <c r="P6" s="12">
        <f t="shared" si="2"/>
        <v>46</v>
      </c>
      <c r="Q6" s="8"/>
      <c r="R6" s="8"/>
      <c r="S6" s="5">
        <f t="shared" ref="S6:S20" si="3">Q6+R6</f>
        <v>0</v>
      </c>
      <c r="T6" s="8"/>
      <c r="U6" s="8"/>
      <c r="V6" s="14">
        <f>P6+J6</f>
        <v>92</v>
      </c>
    </row>
    <row r="7" spans="1:27" x14ac:dyDescent="0.3">
      <c r="A7" s="8" t="s">
        <v>24</v>
      </c>
      <c r="B7" s="8"/>
      <c r="C7" s="8"/>
      <c r="D7" s="5">
        <f>B7+C7</f>
        <v>0</v>
      </c>
      <c r="E7" s="8">
        <v>21</v>
      </c>
      <c r="F7" s="8">
        <v>25</v>
      </c>
      <c r="G7" s="9">
        <f>E7+F7</f>
        <v>46</v>
      </c>
      <c r="H7" s="8">
        <v>15</v>
      </c>
      <c r="I7" s="8">
        <v>25</v>
      </c>
      <c r="J7" s="9">
        <f t="shared" si="0"/>
        <v>40</v>
      </c>
      <c r="K7" s="8"/>
      <c r="L7" s="8"/>
      <c r="M7" s="5">
        <f t="shared" si="1"/>
        <v>0</v>
      </c>
      <c r="N7" s="8"/>
      <c r="O7" s="8"/>
      <c r="P7" s="5">
        <f t="shared" si="2"/>
        <v>0</v>
      </c>
      <c r="Q7" s="8"/>
      <c r="R7" s="8"/>
      <c r="S7" s="5">
        <f t="shared" si="3"/>
        <v>0</v>
      </c>
      <c r="T7" s="8"/>
      <c r="U7" s="8"/>
      <c r="V7" s="14">
        <f>G7+J7</f>
        <v>86</v>
      </c>
    </row>
    <row r="8" spans="1:27" x14ac:dyDescent="0.3">
      <c r="A8" s="8" t="s">
        <v>33</v>
      </c>
      <c r="B8" s="8">
        <v>25</v>
      </c>
      <c r="C8" s="8">
        <v>25</v>
      </c>
      <c r="D8" s="9">
        <f>B8+C8</f>
        <v>50</v>
      </c>
      <c r="E8" s="8"/>
      <c r="F8" s="8"/>
      <c r="G8" s="5">
        <f>E8+F8</f>
        <v>0</v>
      </c>
      <c r="H8" s="8"/>
      <c r="I8" s="8"/>
      <c r="J8" s="5">
        <f t="shared" si="0"/>
        <v>0</v>
      </c>
      <c r="K8" s="8">
        <v>18</v>
      </c>
      <c r="L8" s="8">
        <v>18</v>
      </c>
      <c r="M8" s="12">
        <f t="shared" si="1"/>
        <v>36</v>
      </c>
      <c r="N8" s="8"/>
      <c r="O8" s="8"/>
      <c r="P8" s="5">
        <f t="shared" si="2"/>
        <v>0</v>
      </c>
      <c r="Q8" s="8"/>
      <c r="R8" s="8"/>
      <c r="S8" s="5">
        <f t="shared" si="3"/>
        <v>0</v>
      </c>
      <c r="T8" s="8"/>
      <c r="U8" s="8"/>
      <c r="V8" s="14">
        <f>D8+M8</f>
        <v>86</v>
      </c>
    </row>
    <row r="9" spans="1:27" x14ac:dyDescent="0.3">
      <c r="A9" s="8" t="s">
        <v>45</v>
      </c>
      <c r="B9" s="8"/>
      <c r="C9" s="8"/>
      <c r="D9" s="5">
        <v>0</v>
      </c>
      <c r="E9" s="8"/>
      <c r="F9" s="8"/>
      <c r="G9" s="5">
        <v>0</v>
      </c>
      <c r="H9" s="8">
        <v>21</v>
      </c>
      <c r="I9" s="8">
        <v>18</v>
      </c>
      <c r="J9" s="9">
        <f t="shared" si="0"/>
        <v>39</v>
      </c>
      <c r="K9" s="8">
        <v>12</v>
      </c>
      <c r="L9" s="8">
        <v>21</v>
      </c>
      <c r="M9" s="12">
        <f t="shared" si="1"/>
        <v>33</v>
      </c>
      <c r="N9" s="8"/>
      <c r="O9" s="8"/>
      <c r="P9" s="5">
        <f t="shared" si="2"/>
        <v>0</v>
      </c>
      <c r="Q9" s="8"/>
      <c r="R9" s="8"/>
      <c r="S9" s="5">
        <f t="shared" si="3"/>
        <v>0</v>
      </c>
      <c r="T9" s="8"/>
      <c r="U9" s="8"/>
      <c r="V9" s="14">
        <f>M9+J9</f>
        <v>72</v>
      </c>
    </row>
    <row r="10" spans="1:27" x14ac:dyDescent="0.3">
      <c r="A10" s="8" t="s">
        <v>34</v>
      </c>
      <c r="B10" s="8"/>
      <c r="C10" s="8">
        <v>21</v>
      </c>
      <c r="D10" s="15">
        <v>0</v>
      </c>
      <c r="E10" s="8"/>
      <c r="F10" s="8"/>
      <c r="G10" s="5">
        <f>E10+F10</f>
        <v>0</v>
      </c>
      <c r="H10" s="8">
        <v>18</v>
      </c>
      <c r="I10" s="8">
        <v>18</v>
      </c>
      <c r="J10" s="9">
        <f t="shared" si="0"/>
        <v>36</v>
      </c>
      <c r="K10" s="8"/>
      <c r="L10" s="8"/>
      <c r="M10" s="5">
        <f t="shared" si="1"/>
        <v>0</v>
      </c>
      <c r="N10" s="8"/>
      <c r="O10" s="8"/>
      <c r="P10" s="5">
        <f t="shared" si="2"/>
        <v>0</v>
      </c>
      <c r="Q10" s="8">
        <v>18</v>
      </c>
      <c r="R10" s="8">
        <v>25</v>
      </c>
      <c r="S10" s="9">
        <f t="shared" si="3"/>
        <v>43</v>
      </c>
      <c r="T10" s="8"/>
      <c r="U10" s="8"/>
      <c r="V10" s="14">
        <f>J10+S10</f>
        <v>79</v>
      </c>
    </row>
    <row r="11" spans="1:27" x14ac:dyDescent="0.3">
      <c r="A11" s="8" t="s">
        <v>57</v>
      </c>
      <c r="B11" s="8"/>
      <c r="C11" s="8"/>
      <c r="D11" s="12">
        <v>0</v>
      </c>
      <c r="E11" s="8"/>
      <c r="F11" s="8"/>
      <c r="G11" s="5"/>
      <c r="H11" s="8"/>
      <c r="I11" s="8"/>
      <c r="J11" s="8"/>
      <c r="K11" s="8">
        <v>25</v>
      </c>
      <c r="L11" s="8">
        <v>15</v>
      </c>
      <c r="M11" s="12">
        <f t="shared" si="1"/>
        <v>40</v>
      </c>
      <c r="N11" s="8"/>
      <c r="O11" s="8"/>
      <c r="P11" s="5">
        <f t="shared" si="2"/>
        <v>0</v>
      </c>
      <c r="Q11" s="8"/>
      <c r="R11" s="8"/>
      <c r="S11" s="5">
        <f t="shared" si="3"/>
        <v>0</v>
      </c>
      <c r="T11" s="8"/>
      <c r="U11" s="8"/>
      <c r="V11" s="14">
        <f>M11</f>
        <v>40</v>
      </c>
    </row>
    <row r="12" spans="1:27" x14ac:dyDescent="0.3">
      <c r="A12" s="8" t="s">
        <v>51</v>
      </c>
      <c r="B12" s="8"/>
      <c r="C12" s="8"/>
      <c r="D12" s="12">
        <v>0</v>
      </c>
      <c r="E12" s="8"/>
      <c r="F12" s="8"/>
      <c r="G12" s="5"/>
      <c r="H12" s="8" t="s">
        <v>60</v>
      </c>
      <c r="I12" s="8"/>
      <c r="J12" s="8"/>
      <c r="K12" s="8">
        <v>15</v>
      </c>
      <c r="L12" s="8">
        <v>25</v>
      </c>
      <c r="M12" s="12">
        <f t="shared" si="1"/>
        <v>40</v>
      </c>
      <c r="N12" s="8"/>
      <c r="O12" s="8"/>
      <c r="P12" s="5">
        <f t="shared" si="2"/>
        <v>0</v>
      </c>
      <c r="Q12" s="8"/>
      <c r="R12" s="8"/>
      <c r="S12" s="5">
        <f t="shared" si="3"/>
        <v>0</v>
      </c>
      <c r="T12" s="8"/>
      <c r="U12" s="8"/>
      <c r="V12" s="14">
        <f>M12</f>
        <v>40</v>
      </c>
    </row>
    <row r="13" spans="1:27" x14ac:dyDescent="0.3">
      <c r="A13" s="8" t="s">
        <v>25</v>
      </c>
      <c r="B13" s="8"/>
      <c r="C13" s="8"/>
      <c r="D13" s="9">
        <f>B13+C13</f>
        <v>0</v>
      </c>
      <c r="E13" s="8">
        <v>18</v>
      </c>
      <c r="F13" s="8">
        <v>18</v>
      </c>
      <c r="G13" s="9">
        <f>E13+F13</f>
        <v>36</v>
      </c>
      <c r="H13" s="8"/>
      <c r="I13" s="8"/>
      <c r="J13" s="5">
        <f>H13+I13</f>
        <v>0</v>
      </c>
      <c r="K13" s="8"/>
      <c r="L13" s="8"/>
      <c r="M13" s="5">
        <f t="shared" si="1"/>
        <v>0</v>
      </c>
      <c r="N13" s="8"/>
      <c r="O13" s="8"/>
      <c r="P13" s="5">
        <f t="shared" si="2"/>
        <v>0</v>
      </c>
      <c r="Q13" s="8"/>
      <c r="R13" s="8"/>
      <c r="S13" s="5">
        <f t="shared" si="3"/>
        <v>0</v>
      </c>
      <c r="T13" s="8"/>
      <c r="U13" s="8"/>
      <c r="V13" s="14">
        <f>G13</f>
        <v>36</v>
      </c>
    </row>
    <row r="14" spans="1:27" x14ac:dyDescent="0.3">
      <c r="A14" s="8" t="s">
        <v>61</v>
      </c>
      <c r="B14" s="8"/>
      <c r="C14" s="8"/>
      <c r="D14" s="12">
        <v>0</v>
      </c>
      <c r="E14" s="8"/>
      <c r="F14" s="8"/>
      <c r="G14" s="5"/>
      <c r="H14" s="8"/>
      <c r="I14" s="8"/>
      <c r="J14" s="8"/>
      <c r="K14" s="8"/>
      <c r="L14" s="8"/>
      <c r="M14" s="5"/>
      <c r="N14" s="8">
        <v>18</v>
      </c>
      <c r="O14" s="8">
        <v>18</v>
      </c>
      <c r="P14" s="12">
        <f t="shared" si="2"/>
        <v>36</v>
      </c>
      <c r="Q14" s="8">
        <v>25</v>
      </c>
      <c r="R14" s="8">
        <v>9</v>
      </c>
      <c r="S14" s="9">
        <f t="shared" si="3"/>
        <v>34</v>
      </c>
      <c r="T14" s="8"/>
      <c r="U14" s="8"/>
      <c r="V14" s="14">
        <f>P14+S14</f>
        <v>70</v>
      </c>
    </row>
    <row r="15" spans="1:27" x14ac:dyDescent="0.3">
      <c r="A15" s="8" t="s">
        <v>58</v>
      </c>
      <c r="B15" s="8"/>
      <c r="C15" s="8"/>
      <c r="D15" s="12">
        <v>0</v>
      </c>
      <c r="E15" s="8"/>
      <c r="F15" s="8"/>
      <c r="G15" s="5"/>
      <c r="H15" s="8"/>
      <c r="I15" s="8"/>
      <c r="J15" s="8"/>
      <c r="K15" s="8">
        <v>21</v>
      </c>
      <c r="L15" s="8">
        <v>12</v>
      </c>
      <c r="M15" s="12">
        <f>K15+L15</f>
        <v>33</v>
      </c>
      <c r="N15" s="8"/>
      <c r="O15" s="8"/>
      <c r="P15" s="5">
        <f t="shared" si="2"/>
        <v>0</v>
      </c>
      <c r="Q15" s="8"/>
      <c r="R15" s="8"/>
      <c r="S15" s="5">
        <f t="shared" si="3"/>
        <v>0</v>
      </c>
      <c r="T15" s="8"/>
      <c r="U15" s="8"/>
      <c r="V15" s="14">
        <f>M15</f>
        <v>33</v>
      </c>
    </row>
    <row r="16" spans="1:27" x14ac:dyDescent="0.3">
      <c r="A16" s="8" t="s">
        <v>62</v>
      </c>
      <c r="B16" s="8"/>
      <c r="C16" s="8"/>
      <c r="D16" s="12">
        <v>0</v>
      </c>
      <c r="E16" s="8"/>
      <c r="F16" s="8"/>
      <c r="G16" s="5"/>
      <c r="H16" s="8"/>
      <c r="I16" s="8"/>
      <c r="J16" s="8"/>
      <c r="K16" s="8"/>
      <c r="L16" s="8"/>
      <c r="M16" s="5"/>
      <c r="N16" s="8">
        <v>15</v>
      </c>
      <c r="O16" s="8">
        <v>15</v>
      </c>
      <c r="P16" s="12">
        <f t="shared" si="2"/>
        <v>30</v>
      </c>
      <c r="Q16" s="8">
        <v>21</v>
      </c>
      <c r="R16" s="8">
        <v>7</v>
      </c>
      <c r="S16" s="5">
        <f t="shared" si="3"/>
        <v>28</v>
      </c>
      <c r="T16" s="8"/>
      <c r="U16" s="8"/>
      <c r="V16" s="14">
        <f>P16+S16</f>
        <v>58</v>
      </c>
    </row>
    <row r="17" spans="1:23" x14ac:dyDescent="0.3">
      <c r="A17" s="8" t="s">
        <v>63</v>
      </c>
      <c r="B17" s="8"/>
      <c r="C17" s="8"/>
      <c r="D17" s="12">
        <v>0</v>
      </c>
      <c r="E17" s="8"/>
      <c r="F17" s="8"/>
      <c r="G17" s="5"/>
      <c r="H17" s="8"/>
      <c r="I17" s="8"/>
      <c r="J17" s="8"/>
      <c r="K17" s="8"/>
      <c r="L17" s="8"/>
      <c r="M17" s="5"/>
      <c r="N17" s="8">
        <v>12</v>
      </c>
      <c r="O17" s="8">
        <v>12</v>
      </c>
      <c r="P17" s="12">
        <f t="shared" si="2"/>
        <v>24</v>
      </c>
      <c r="Q17" s="8"/>
      <c r="R17" s="8"/>
      <c r="S17" s="5">
        <f t="shared" si="3"/>
        <v>0</v>
      </c>
      <c r="T17" s="8"/>
      <c r="U17" s="8"/>
      <c r="V17" s="14">
        <f>P17</f>
        <v>24</v>
      </c>
    </row>
    <row r="18" spans="1:23" x14ac:dyDescent="0.3">
      <c r="A18" s="13" t="s">
        <v>64</v>
      </c>
      <c r="Q18">
        <v>15</v>
      </c>
      <c r="R18">
        <v>15</v>
      </c>
      <c r="S18" s="5">
        <f t="shared" si="3"/>
        <v>30</v>
      </c>
      <c r="V18" s="16">
        <v>30</v>
      </c>
    </row>
    <row r="19" spans="1:23" x14ac:dyDescent="0.3">
      <c r="A19" s="13" t="s">
        <v>65</v>
      </c>
      <c r="Q19">
        <v>12</v>
      </c>
      <c r="R19">
        <v>12</v>
      </c>
      <c r="S19" s="5">
        <f t="shared" si="3"/>
        <v>24</v>
      </c>
      <c r="V19" s="16">
        <v>24</v>
      </c>
    </row>
    <row r="20" spans="1:23" x14ac:dyDescent="0.3">
      <c r="A20" s="13" t="s">
        <v>66</v>
      </c>
      <c r="Q20">
        <v>9</v>
      </c>
      <c r="R20">
        <v>18</v>
      </c>
      <c r="S20" s="5">
        <f t="shared" si="3"/>
        <v>27</v>
      </c>
      <c r="V20" s="16">
        <v>27</v>
      </c>
    </row>
    <row r="22" spans="1:23" x14ac:dyDescent="0.3">
      <c r="W22" s="3"/>
    </row>
    <row r="24" spans="1:23" x14ac:dyDescent="0.3">
      <c r="W24" s="3"/>
    </row>
    <row r="26" spans="1:23" x14ac:dyDescent="0.3">
      <c r="W26" s="3"/>
    </row>
    <row r="28" spans="1:23" x14ac:dyDescent="0.3">
      <c r="W28" s="3"/>
    </row>
    <row r="30" spans="1:23" x14ac:dyDescent="0.3">
      <c r="W30" s="3"/>
    </row>
  </sheetData>
  <autoFilter ref="A4:AA4" xr:uid="{4FA281D1-C53A-41FE-8DB0-7A2F32178B5B}">
    <sortState xmlns:xlrd2="http://schemas.microsoft.com/office/spreadsheetml/2017/richdata2" ref="A5:AA17">
      <sortCondition descending="1" ref="V4"/>
    </sortState>
  </autoFilter>
  <pageMargins left="0.7" right="0.7" top="0.78740157499999996" bottom="0.78740157499999996" header="0.3" footer="0.3"/>
  <pageSetup paperSize="9"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ae4e18-3b8a-443d-956d-200f5310b6eb">
      <Terms xmlns="http://schemas.microsoft.com/office/infopath/2007/PartnerControls"/>
    </lcf76f155ced4ddcb4097134ff3c332f>
    <TaxCatchAll xmlns="38d3b0c7-1410-40a1-b498-72af34d0c3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5C9BF9DED0824E9F954575BA9C3A16" ma:contentTypeVersion="17" ma:contentTypeDescription="Ein neues Dokument erstellen." ma:contentTypeScope="" ma:versionID="4d7082825238bd46e06e56d71708724e">
  <xsd:schema xmlns:xsd="http://www.w3.org/2001/XMLSchema" xmlns:xs="http://www.w3.org/2001/XMLSchema" xmlns:p="http://schemas.microsoft.com/office/2006/metadata/properties" xmlns:ns2="50ae4e18-3b8a-443d-956d-200f5310b6eb" xmlns:ns3="38d3b0c7-1410-40a1-b498-72af34d0c35a" targetNamespace="http://schemas.microsoft.com/office/2006/metadata/properties" ma:root="true" ma:fieldsID="3f9da59a8b94769a41480c025eec2f89" ns2:_="" ns3:_="">
    <xsd:import namespace="50ae4e18-3b8a-443d-956d-200f5310b6eb"/>
    <xsd:import namespace="38d3b0c7-1410-40a1-b498-72af34d0c3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4e18-3b8a-443d-956d-200f5310b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707afb9-c1c7-4e00-ac91-c2c2248ae2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3b0c7-1410-40a1-b498-72af34d0c3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5a7c88-5d30-4d77-8011-e08410ef3bd5}" ma:internalName="TaxCatchAll" ma:showField="CatchAllData" ma:web="38d3b0c7-1410-40a1-b498-72af34d0c3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5F7BE3-69F0-4644-A070-2A1104297E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9F371D-6E27-4DCB-BF33-7116D3C64AB8}">
  <ds:schemaRefs>
    <ds:schemaRef ds:uri="http://schemas.microsoft.com/office/2006/metadata/properties"/>
    <ds:schemaRef ds:uri="http://schemas.microsoft.com/office/infopath/2007/PartnerControls"/>
    <ds:schemaRef ds:uri="50ae4e18-3b8a-443d-956d-200f5310b6eb"/>
    <ds:schemaRef ds:uri="38d3b0c7-1410-40a1-b498-72af34d0c35a"/>
  </ds:schemaRefs>
</ds:datastoreItem>
</file>

<file path=customXml/itemProps3.xml><?xml version="1.0" encoding="utf-8"?>
<ds:datastoreItem xmlns:ds="http://schemas.openxmlformats.org/officeDocument/2006/customXml" ds:itemID="{6E3AA0B3-84F9-4ABD-8A2E-11C035BC5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ae4e18-3b8a-443d-956d-200f5310b6eb"/>
    <ds:schemaRef ds:uri="38d3b0c7-1410-40a1-b498-72af34d0c3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1-Sp</vt:lpstr>
      <vt:lpstr>2-Sp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Gölkel</dc:creator>
  <cp:lastModifiedBy>Andreas Gölkel</cp:lastModifiedBy>
  <cp:lastPrinted>2023-08-16T06:09:17Z</cp:lastPrinted>
  <dcterms:created xsi:type="dcterms:W3CDTF">2023-07-10T17:01:21Z</dcterms:created>
  <dcterms:modified xsi:type="dcterms:W3CDTF">2023-09-22T11:03:31Z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0x010100225C9BF9DED0824E9F954575BA9C3A16</vt:lpwstr>
  </property>
  <property fmtid="{D5CDD505-2E9C-101B-9397-08002B2CF9AE}" pid="3" name="MediaServiceImageTags">
    <vt:lpwstr/>
  </property>
</Properties>
</file>